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人力资源\招聘\招聘计划2023\"/>
    </mc:Choice>
  </mc:AlternateContent>
  <bookViews>
    <workbookView xWindow="0" yWindow="0" windowWidth="28800" windowHeight="12216"/>
  </bookViews>
  <sheets>
    <sheet name="汇总" sheetId="1" r:id="rId1"/>
  </sheets>
  <definedNames>
    <definedName name="_xlnm._FilterDatabase" localSheetId="0" hidden="1">汇总!$A$3:$I$38</definedName>
    <definedName name="_xlnm.Print_Area" localSheetId="0">汇总!$A$1:$J$38</definedName>
    <definedName name="_xlnm.Print_Titles" localSheetId="0">汇总!$1:$3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<sst xmlns="http://schemas.openxmlformats.org/spreadsheetml/2006/main" count="234" uniqueCount="170">
  <si>
    <t>江苏悦达集团有限公司公开招聘岗位需求明细表</t>
    <phoneticPr fontId="4" type="noConversion"/>
  </si>
  <si>
    <r>
      <rPr>
        <sz val="16"/>
        <color theme="1"/>
        <rFont val="黑体"/>
        <family val="3"/>
        <charset val="134"/>
      </rPr>
      <t>序号</t>
    </r>
  </si>
  <si>
    <r>
      <rPr>
        <sz val="16"/>
        <color theme="1"/>
        <rFont val="黑体"/>
        <family val="3"/>
        <charset val="134"/>
      </rPr>
      <t>部门</t>
    </r>
    <phoneticPr fontId="4" type="noConversion"/>
  </si>
  <si>
    <r>
      <rPr>
        <sz val="16"/>
        <color theme="1"/>
        <rFont val="黑体"/>
        <family val="3"/>
        <charset val="134"/>
      </rPr>
      <t>岗位</t>
    </r>
    <phoneticPr fontId="4" type="noConversion"/>
  </si>
  <si>
    <r>
      <rPr>
        <sz val="16"/>
        <color theme="1"/>
        <rFont val="黑体"/>
        <family val="3"/>
        <charset val="134"/>
      </rPr>
      <t>招聘人数</t>
    </r>
  </si>
  <si>
    <r>
      <rPr>
        <sz val="16"/>
        <color theme="1"/>
        <rFont val="黑体"/>
        <family val="3"/>
        <charset val="134"/>
      </rPr>
      <t>任职资格</t>
    </r>
    <phoneticPr fontId="4" type="noConversion"/>
  </si>
  <si>
    <r>
      <rPr>
        <sz val="16"/>
        <color theme="1"/>
        <rFont val="黑体"/>
        <family val="3"/>
        <charset val="134"/>
      </rPr>
      <t>岗位职责</t>
    </r>
    <phoneticPr fontId="4" type="noConversion"/>
  </si>
  <si>
    <t>工作地点</t>
    <phoneticPr fontId="11" type="noConversion"/>
  </si>
  <si>
    <t>联系方式
（电话、邮箱）</t>
    <phoneticPr fontId="11" type="noConversion"/>
  </si>
  <si>
    <r>
      <rPr>
        <sz val="16"/>
        <color theme="1"/>
        <rFont val="黑体"/>
        <family val="3"/>
        <charset val="134"/>
      </rPr>
      <t>备注</t>
    </r>
  </si>
  <si>
    <t>盐城</t>
    <phoneticPr fontId="4" type="noConversion"/>
  </si>
  <si>
    <t>江苏悦达投资股份有限公司</t>
    <phoneticPr fontId="11" type="noConversion"/>
  </si>
  <si>
    <t>证券部</t>
    <phoneticPr fontId="11" type="noConversion"/>
  </si>
  <si>
    <t>证券事务岗</t>
    <phoneticPr fontId="11" type="noConversion"/>
  </si>
  <si>
    <t>1.硕士研究生及以上学历，新闻、财经类等相关专业，40周岁及以下；
2.具有3年以上上市公司证券事务工作经验；
3.能够有效协调公司与投资者、证券服务机构、媒体之间的信息沟通；
4.熟悉公司法、证券法等法律法规；
5.具有较好的文字表达能力，熟悉公文写作。</t>
    <phoneticPr fontId="4" type="noConversion"/>
  </si>
  <si>
    <t>1.协助做好投资者关系管理、投资者平台的舆情管控；
2.协助对接券商和基金公司，寻求项目合作；
3.宣贯与研究证监局等上级部门规章与政策，协助完善公司相关规章制度；
4.协助做好“三会”的组织召开工作；
5.协助做好信息披露与保密工作。</t>
    <phoneticPr fontId="4" type="noConversion"/>
  </si>
  <si>
    <t>电话：13605101530
邮箱：13605101530@163.com</t>
    <phoneticPr fontId="4" type="noConversion"/>
  </si>
  <si>
    <t>江苏悦达投资股份有限公司</t>
    <phoneticPr fontId="4" type="noConversion"/>
  </si>
  <si>
    <t>投资部</t>
    <phoneticPr fontId="4" type="noConversion"/>
  </si>
  <si>
    <t>项目投资岗</t>
    <phoneticPr fontId="4" type="noConversion"/>
  </si>
  <si>
    <t>1.硕士研究生及以上学历，投资、财务、管理、电力等相关专业，40周岁及以下；
2.具有3年以上投资相关工作经验；
3.能够独立完成项目立项报告、可研报告，具有新能源（光伏、风电、储能、氢能等）、新材料、电力等从业背景者优先；
4.具有较强的逻辑分析能力、文字功底、书面及现场报告能力，熟悉定性或定量分析方法。</t>
    <phoneticPr fontId="4" type="noConversion"/>
  </si>
  <si>
    <t>1.根据公司发展战略要求，研究新能源、新材料等相关产业发展趋势与动态；
2.寻找和对接项目投资相关专业机构，组织收集项目投资信息，建立项目信息库，挖掘投资机会，并进行项目前期调研和评判；
3.负责起草公司拟投资项目的立项申请和项目建议书，组织项目的可行性研究论证；
4.参与组织公司投资项目的谈判和推进工作，会同有关部门进行相关投资文件的拟定和相关手续的办理。</t>
  </si>
  <si>
    <t>投后管理岗</t>
    <phoneticPr fontId="4" type="noConversion"/>
  </si>
  <si>
    <t>1.硕士研究生及以上学历，投资、金融、财务、管理、电力等相关专业，40周岁及以下；
2.具有新能源、电力行业研究、投资、项目管理工作经验者优先；
3.熟悉项目管理，熟练掌握经济管理、投资理论基础知识。</t>
    <phoneticPr fontId="4" type="noConversion"/>
  </si>
  <si>
    <t>1.根据项目投资要求，负责做好与上级主管部门对接协调和材料报送工作；
2.协助起草公司拟投资项目的立项申请和项目建议书，参与项目的可行性研究论证；
3.负责指导、监督及审查所属企业投资项目的前期调研、可行性研究、论证及实施工作；
4.负责投资管理制度的修订及档案管理工作。</t>
    <phoneticPr fontId="4" type="noConversion"/>
  </si>
  <si>
    <t>储能项目经理</t>
    <phoneticPr fontId="4" type="noConversion"/>
  </si>
  <si>
    <t>1.根据项目投资要求，负责做好与上级主管部门对接协调等工作；
2.负责起草公司拟投资储能等项目的立项申请和项目建议书以及可行性研究论证；
3.开发商业储能、共享储能及储能系统集成等市场；
4.开展储能行业及其新技术研究，做好储能项目所涉工艺、技术等支持；
5.负责储能项目的开发、投资和管理。</t>
    <phoneticPr fontId="4" type="noConversion"/>
  </si>
  <si>
    <t>能源项目经理</t>
    <phoneticPr fontId="4" type="noConversion"/>
  </si>
  <si>
    <t>1.初期参与管理团队组建，开展基本业务工作；
2.团队组建成功后，参与技术研发、设备管理和工程应用；
3.负责绿色能源技术研究、开发，以及能源基础设施的运营、管理及维护。</t>
    <phoneticPr fontId="4" type="noConversion"/>
  </si>
  <si>
    <t>江苏威马悦达智能装备有限公司</t>
  </si>
  <si>
    <t>销售部</t>
    <phoneticPr fontId="4" type="noConversion"/>
  </si>
  <si>
    <t>部长</t>
    <phoneticPr fontId="4" type="noConversion"/>
  </si>
  <si>
    <t>1.本科及以上学历，机械、电气设计、自动化等相关专业，40周岁及以下；
2.具有10年以上通用、专用机床等机械加工设备市场营销相关工作经验；
3.具有一定的机床行业技术基础，在汽车行业主机厂和配套企业掌握丰富客户资源。</t>
  </si>
  <si>
    <t>1.负责起草销售部管理制度、业务管理办法，明确部门岗位职责；
2.负责部门工作计划、目标制定及部门各项业务指标的完成，并及时向总经理汇报工作情况；
3.负责领导销售团队推广公司品牌、产品及服务，开拓市场，获取订单；
4.负责部门人员的工作技能培训、考核、考评与管理教育工作，关心人员生活及思想动态，做好思想教育工作；
5.负责与公司部门间的沟通、协调；
6.负责本部门办公设备等固定资产的保管。</t>
    <phoneticPr fontId="4" type="noConversion"/>
  </si>
  <si>
    <t>盐城
及客户所在地</t>
    <phoneticPr fontId="4" type="noConversion"/>
  </si>
  <si>
    <t>电话：18071632932
邮箱：yue.feng@wema-vogtland.cn</t>
    <phoneticPr fontId="4" type="noConversion"/>
  </si>
  <si>
    <t>经常出差</t>
  </si>
  <si>
    <t>江苏威马悦达智能装备有限公司</t>
    <phoneticPr fontId="4" type="noConversion"/>
  </si>
  <si>
    <t>工程技术部</t>
    <phoneticPr fontId="4" type="noConversion"/>
  </si>
  <si>
    <t>项目经理</t>
    <phoneticPr fontId="4" type="noConversion"/>
  </si>
  <si>
    <t>1.本科及以上学历，机械、电气设计、自动化等相关专业,40周岁及以下；
2.具有5年以上机床行业工作经验，3年以上项目管理经验及机床自动化辅机使用经验；
3.能够熟练使用Office办公软件。</t>
    <phoneticPr fontId="4" type="noConversion"/>
  </si>
  <si>
    <t>1.策划并制定项目进程计划，为项目实施做好充分准备，测算项目周期、项目成本；
2.负责项目实施过程与客户的信息联络，反馈项目实施信息，收集项目实施情报、召集项目会议，协同设计、采购、加工、装配编排各段节点子计划，严格督促各阶段计划的实施，控制实施风险；
3.负责项目外协、外购、外包计划的确认（包含协作商、供应商渠道选择，外协、外购件交货时间），审核非标外购、外协技术协议和合同价格，负责签订项目装配或调试任务外包作业的业务外包协议及协议履行；
4.协调处理装配现场整改需要的备料、加工等事务，负责项目在客户现场安装时整改物资的协调处理；
5.负责组织质检、技术、装配等部门相关人员，对项目进行内部验收，负责汇总整理内部验收提出各项整改要求，并逐一落实；
6.负责客户来厂验收对接工作，组织验收会议，做好验收计划和后勤保障；
7.负责项目在用户现场实施作业过程中的安全生产，保证安全无事故；
8.负责项目实施关闭后的档案管理，总结项目经验教训。</t>
    <phoneticPr fontId="4" type="noConversion"/>
  </si>
  <si>
    <t>盐城
及项目所在地</t>
    <phoneticPr fontId="4" type="noConversion"/>
  </si>
  <si>
    <t>经常出差</t>
    <phoneticPr fontId="4" type="noConversion"/>
  </si>
  <si>
    <t>悦达专用车有限公司</t>
    <phoneticPr fontId="4" type="noConversion"/>
  </si>
  <si>
    <t>研究院</t>
    <phoneticPr fontId="4" type="noConversion"/>
  </si>
  <si>
    <t>产品主管岗
（新能源项目）</t>
    <phoneticPr fontId="4" type="noConversion"/>
  </si>
  <si>
    <t>1.本科及以上学历，机械设计制造及其自动化、电气工程、汽车工程、新能源科学与工程等相关专业，40周岁及以下；
2.能够使用二维、三维绘图软件；
3.具有初级以上专业技术职称者优先。</t>
    <phoneticPr fontId="4" type="noConversion"/>
  </si>
  <si>
    <t>1.负责新产品的设计、试制和完善：
2.负责产品零部件技术标准的制订，保证正确性和完整性；
3.负责处理、协调和解决产品生产过程中和售后出现的技术问题，确保负责的产品的可靠性；
4.保守公司技术、商务、财务秘密。</t>
  </si>
  <si>
    <t>电话：18914679959
邮箱：690423347@qq.com</t>
    <phoneticPr fontId="4" type="noConversion"/>
  </si>
  <si>
    <t>江苏悦达新能源科技发展有限公司</t>
    <phoneticPr fontId="11" type="noConversion"/>
  </si>
  <si>
    <t>运维事业部</t>
    <phoneticPr fontId="11" type="noConversion"/>
  </si>
  <si>
    <t>副部长</t>
    <phoneticPr fontId="11" type="noConversion"/>
  </si>
  <si>
    <t>1.本科及以上学历，电气工程及其自动化、能源与动力工程等相关专业，40周岁及以下；
2.具有5年以上现场工作经验，2年以上太阳能光伏系统发电、BIPV、太阳能独立供电及太阳能并网发电项目运维工作经验；
3.熟悉光伏电站运行维护管理方法与操作规程；
4.能够熟练使用办公软件。</t>
    <phoneticPr fontId="4" type="noConversion"/>
  </si>
  <si>
    <t>1.主持集控中心日常工作；
2.负责日常光伏电站安全生产、技术管理、经济运行工作；
3.负责制订和完善各项运行管理制度、岗位职责、工作标准，并组织实施；
4.负责组织编制运行规程、检修规程、生产管理规定等工作；
5.负责运行人员培训、绩效考核、升职初审等工作；
6.全面了解生产情况，掌握电站的各项经济技术指标、电站生产设备运转情况；
7.负责会同技术人员和运行人员定期分析发电运行情况，合理调整运行方式，提高公司的经济效益；
8.定期分析全场的经济指标和完成情况，完成公司安排的各项任务；
9.负责电站外部关系协调、相关单位联系和组织工作，负责外委单位的管理和资质审查；
10.负责电站备品计划的初步审批和电站运营成本控制；
11.负责组织编制电站年度发电计划及发电计划目标的实现，并确保电站发电量稳定；
12.负责电站内部关系协调，及时掌握事业部人员的思想变化，做好政治思想工作。</t>
    <phoneticPr fontId="4" type="noConversion"/>
  </si>
  <si>
    <t>江苏盐城
大丰港</t>
    <phoneticPr fontId="4" type="noConversion"/>
  </si>
  <si>
    <t>电话：0515-69032300
邮箱：luwei0515@126.com</t>
    <phoneticPr fontId="4" type="noConversion"/>
  </si>
  <si>
    <t>运营部</t>
    <phoneticPr fontId="11" type="noConversion"/>
  </si>
  <si>
    <t>现场工程师</t>
    <phoneticPr fontId="11" type="noConversion"/>
  </si>
  <si>
    <t>1.本科及以上学历，电气工程及其自动化、能源与动力工程、工程管理、土木工程等相关专业，40周岁及以下；
2.具有3年以上新能源项目工程管理经验；
3.熟悉光伏电站及电力系统相关国家标准、行业规定，熟悉光伏电站建设流程及项目管理、现场施工和质量管理等相关知识；
4.能够熟练使用办公软件；
5.具有相关专业高级职称或一二级建造师（机电专业）等注册证书优先，具有光伏电站项目施工管理经验者优先。</t>
    <phoneticPr fontId="4" type="noConversion"/>
  </si>
  <si>
    <t>1.全面负责现场工程项目的实施及各项合同的执行；
2.负责对现场施工单位、监理、设计代表、厂家代表的管理和协调，并保证工程质量、安全、建设进度和投资控制，协调解决施工中出现的安全、质量、工期问题，审核和管理项目建设过程中的各项费用支出，确保项目按计划完成；
3.配合项目开发，做好项目建设前的调研及现场考察、勘察、测绘、资料收集等建设准备工作；
4.在项目开发阶段，对项目有关工程建设、预算等问题，提出意见解决问题，并编制可行性方案；
5.参与项目招投标，与业主、设计院、电网公司、施工单位洽谈对接，负责工程施工前的施工图会审、设计变更、工程造价预算，负责编制和管理施工进度计划；
6.编制项目报告、相关项目文档，完成项目管理报表，收集整理项目建设过程中的各项资料；
7.负责对现场各施工单位工程量的审查；
8.负责组织各项设备跟踪、催货及到场物资的验收、保管工作；
9.处理现场出现的工程和设计变更，并负责组织现场工程的各项验收、移交的准备工作。</t>
    <phoneticPr fontId="4" type="noConversion"/>
  </si>
  <si>
    <t>接受外地出差</t>
    <phoneticPr fontId="4" type="noConversion"/>
  </si>
  <si>
    <t>江苏悦达新能源科技发展有限公司</t>
    <phoneticPr fontId="4" type="noConversion"/>
  </si>
  <si>
    <t>系统工程师</t>
    <phoneticPr fontId="4" type="noConversion"/>
  </si>
  <si>
    <t>1.本科及以上学历，光伏发电技术及应用、能源与动力工程、电气工程及其自动化等相关专业，40周岁及以下；
2.具有3年以上光伏系统独立研发及现场项目管理经验；
3.能独立设计整套太阳能发电并网、离网系统；
4.能全面掌握和运用与太阳能电池发电的相关知识，为前方销售及市场提供技术支持；
5.能够熟练使用CAD、Project、Office等办公软件。</t>
    <phoneticPr fontId="4" type="noConversion"/>
  </si>
  <si>
    <t>1.负责太阳能光伏系统工程项目规划、电气设计、技术方案编制；
2.负责与项目开发部门协作，编写可行性分析报告、项目建议书等；
3.负责光伏项目现场勘查，参与客户洽谈及销售技术支持工作；         
4.负责解决工程项目实施过程中光伏设备技术问题及现场施工指导；
5.负责光伏系统工程项目的调试及试运行工作；
6.负责光伏系统工程项目操作维护等工作。</t>
    <phoneticPr fontId="4" type="noConversion"/>
  </si>
  <si>
    <t>办公室</t>
    <phoneticPr fontId="11" type="noConversion"/>
  </si>
  <si>
    <t>综合管理岗
（招投标管理专员）</t>
    <phoneticPr fontId="11" type="noConversion"/>
  </si>
  <si>
    <t>1.本科及以上学历，工程造价、工程管理、工商管理、经济学等相关专业，40周岁及以下；
2.具有3年以上招投标管理相关工作经验；
3.熟悉招投标流程及相关法律法规；
4.能够熟练使用办公软件。</t>
    <phoneticPr fontId="4" type="noConversion"/>
  </si>
  <si>
    <t>1.负责公司招标管理工作，协助完善公司招投标管理相关制度；
2.负责招标工作实施：根据计划安排招标时间，协助编制招标文件、组织开标、审核报价、组织评标、发放中标通知书、核定并办理退还投标履约保证金等；
3.负责根据技术和商务洽谈要求，拟定合同文件，与中标单位签订合同，组织与相关部门进行合同交底；
4.负责招标采购工作台账更新，跟踪各类招标文件、合同会签，归档相关档案资料。</t>
    <phoneticPr fontId="4" type="noConversion"/>
  </si>
  <si>
    <t>财务部</t>
    <phoneticPr fontId="11" type="noConversion"/>
  </si>
  <si>
    <t>出纳会计</t>
    <phoneticPr fontId="11" type="noConversion"/>
  </si>
  <si>
    <t>1.本科及以上学历，会计学、财务管理等相关专业，40周岁及以下；
2.熟悉国家财税相关法律法规及会计核算流程；
3.能够熟练使用各类财务软件及办公软件；
4.具有中级会计师职称者优先。</t>
    <phoneticPr fontId="4" type="noConversion"/>
  </si>
  <si>
    <t>1.负责银行存款相关工作；
2.负责票据相关工作；
3.负责报销日常费用相关工作；
4.编制银行存款余额调节表；
5.配合人事编制好工资表，并协助发放；
6.负责报税处理等相关工作。</t>
    <phoneticPr fontId="4" type="noConversion"/>
  </si>
  <si>
    <t>市场部</t>
    <phoneticPr fontId="11" type="noConversion"/>
  </si>
  <si>
    <t>电力工程师</t>
    <phoneticPr fontId="11" type="noConversion"/>
  </si>
  <si>
    <t>1.负责公司技术管理工作；
2.负责光伏电站系统设计、建设、安装、运维等相关管理工作；
3.负责光伏电站光伏工艺设计或电气设计工作；
4.负责审核施工进度计划、质量管理体系、作业指导书；
5.负责沟通协调省、市国家电网，确保项目顺利并网。</t>
    <phoneticPr fontId="11" type="noConversion"/>
  </si>
  <si>
    <t>江苏悦达纺织集团有限公司</t>
    <phoneticPr fontId="4" type="noConversion"/>
  </si>
  <si>
    <t>企业管理部</t>
    <phoneticPr fontId="4" type="noConversion"/>
  </si>
  <si>
    <t>信息化专员（硬件运维工程师）</t>
    <phoneticPr fontId="4" type="noConversion"/>
  </si>
  <si>
    <t>1.本科及以上学历，计算机、通信等相关专业，40周岁及以下；
2.具有3年以上软硬件运维、网络维护工作经验；
3.精通TCP、IP和各种交换、路由协议，熟练掌握路由、交换、安全等相关理论知识；
4.熟悉相关网络安全产品，如深信服、防火墙、IDS、防病毒，漏洞评估工具等；
5.熟悉并掌握Windows、Linux操作系统相关知识及维护工作；
6.熟悉AD、Exchange服务器、数据库服务器、文件服务器等维护工作。</t>
    <phoneticPr fontId="4" type="noConversion"/>
  </si>
  <si>
    <t>1.负责公司网络建设及维护工作，优化网络系统和资源配置，确保网络安全稳定运行；
2.制定和执行网络安全防护策略以及数据备份，预防和阻止常见网络攻击，保障网络及系统持续可用；
3.负责公司服务器维护、监控、故障处理、数据备份、病毒防护等工作；
4.负责公司办公设备以及其他日常管理设备的维护工作。</t>
    <phoneticPr fontId="4" type="noConversion"/>
  </si>
  <si>
    <t>电话：0515-88585620
邮箱：317758812@qq.com</t>
    <phoneticPr fontId="4" type="noConversion"/>
  </si>
  <si>
    <t>江苏悦达纺织集团有限公司</t>
    <phoneticPr fontId="11" type="noConversion"/>
  </si>
  <si>
    <t>企业管理部</t>
    <phoneticPr fontId="11" type="noConversion"/>
  </si>
  <si>
    <t>信息化专员（软件开发工程师）</t>
    <phoneticPr fontId="11" type="noConversion"/>
  </si>
  <si>
    <t>1.本科及以上学历，计算机相关专业，40周岁及以下；
2.具有3年及以上软件开发、中台或后台管理开发工作经验；
3.熟悉前端主流框架，熟练使用 React、Vue其中一种，理解核心模块实现机制；
4.熟悉SQL、Non-SQL，具有MySQL、MongoDB、Redis 等开发经验；
5.熟练使用 Git、SVN 等代码管理工具，熟悉敏捷开发流程。</t>
    <phoneticPr fontId="4" type="noConversion"/>
  </si>
  <si>
    <t>1.负责WEB和H5的前端开发，支持视觉设计的相关工作，实现产品的页面交互及功能；
2.配合后台工程师一起研讨技术实现方案，进行应用及系统整合；
3.解决各类前端相关的功能、性能、兼容性问题，提高用户使用体验；
4.了解业务知识，熟悉业务系统，在项目需求不断细化的过程中不断优化和完善整体的架构设计。</t>
    <phoneticPr fontId="4" type="noConversion"/>
  </si>
  <si>
    <t>信息化专员（数据分析师）</t>
    <phoneticPr fontId="11" type="noConversion"/>
  </si>
  <si>
    <t>1.本科及以上学历，计算机、统计、数学等相关专业，40周岁及以下；
2.具有3年及以上数据分析、数据建模、商业分析工作经验；
3.精通Excel函数，能够熟练使用SQL语句提取数据，掌握数据库专业基础知识。</t>
    <phoneticPr fontId="4" type="noConversion"/>
  </si>
  <si>
    <t>1.负责搭建公司大数据平台，整合业务数据，建立数据模型；
2.通过大数据平台收集、处理、分析、展示公司各项业务指标，监测运营状况，为管理决策提供数据支撑；
3.负责业务数据收集整理，对多种数据源进行深度分析、挖掘和建模，确保各指标、各数据的准确性及有效性，能及时定位并修复异常数据问题；
4.了解业务知识，熟悉业务系统，负责运营模型、业务看板指标搭建，根据业务需求及时输出数据总结、周、月报等。</t>
    <phoneticPr fontId="4" type="noConversion"/>
  </si>
  <si>
    <t>江苏悦达
棉纺有限公司</t>
    <phoneticPr fontId="4" type="noConversion"/>
  </si>
  <si>
    <t>市场部</t>
    <phoneticPr fontId="4" type="noConversion"/>
  </si>
  <si>
    <t>研发岗</t>
    <phoneticPr fontId="4" type="noConversion"/>
  </si>
  <si>
    <t>1.本科及以上学历，纺织工程、市场营销、材料学（纺织方向）等相关专业，40周岁及以下；                                              
2.具有棉纺企业同类岗位工作经验者优先；
3.能熟练操作办公软件，具有一定的文字功底。</t>
    <phoneticPr fontId="4" type="noConversion"/>
  </si>
  <si>
    <t>1.协助部门负责人做好公司新产品订单生产过程的跟踪并收集相关信息；
2.负责收集新产品、新材料、新技术信息，整合各类市场信息，形成月度市场分析报告；
3.负责统计、分析公司月度新产品生产情况及销售情况；
4.协助部门负责人做好公司参加各类有价值的纱线、面料、服装等展会及行业联盟大会、品牌商新品发布会的准备和沟通协调工作； 
5.负责收集新产品用户反馈信息，汇总新产品试样报告，形成新产品开发档案；
6.负责对接品牌商和品牌商指定供应链企业，推介公司五类特色产品，尤其是功能性新产品，提高品牌商对悦达品牌的认知度；
7.拜访品牌商及公司重点客户，形成出差报告。</t>
    <phoneticPr fontId="4" type="noConversion"/>
  </si>
  <si>
    <t>电话：0515-88603166        邮箱：1127916978@qq.com</t>
    <phoneticPr fontId="4" type="noConversion"/>
  </si>
  <si>
    <t>接受长期出差</t>
    <phoneticPr fontId="4" type="noConversion"/>
  </si>
  <si>
    <t>江苏悦达
棉纺有限公司</t>
    <phoneticPr fontId="11" type="noConversion"/>
  </si>
  <si>
    <t>大客户部</t>
  </si>
  <si>
    <t>国际贸易岗</t>
  </si>
  <si>
    <t>1.本科及以上学历，国际贸易、市场营销、纺织工程、商务英语等相关专业，40周岁及以下；                   
2.熟悉国际贸易操作流程及相关法律法规，掌握市场营销、国际贸易、纺织的相关理论知识；
3.大学英语六级及以上，能熟练使用英语交流；
4.能熟练操作办公软件。</t>
    <phoneticPr fontId="4" type="noConversion"/>
  </si>
  <si>
    <t>1.协助部门负责人开发服务国际贸易客户，完成目标销售任务；
2.处理往来客户邮件及订单，产品报价、合同编制、生产计划下达、出货及跟踪、质量投诉的反馈处理、货款回笼；
3.协助部门负责人做好与公司内部各部门的沟通协调，跟踪订单生产进度与产品质量控制；                                                                                             4.负责业务单据的编制、审核、交单；
5.负责与货代保持良好关系往来，完成订船报关出货等相关业务流程；                                                                                  6.负责与银行保持良好关系往来，确保资金回笼安全；   
7.做好国内外展会、国际客户的接待、公司内部翻译工作。</t>
    <phoneticPr fontId="4" type="noConversion"/>
  </si>
  <si>
    <t>江苏悦达家纺有限公司</t>
    <phoneticPr fontId="11" type="noConversion"/>
  </si>
  <si>
    <t>研发部</t>
    <phoneticPr fontId="11" type="noConversion"/>
  </si>
  <si>
    <t>花型设计师</t>
    <phoneticPr fontId="11" type="noConversion"/>
  </si>
  <si>
    <t>1.本科及以上学历，纺织、服装设计、艺术设计等相关专业，40周岁及以下；
2.具有3年及以上设计类相关工作经验；
3.手绘功底扎实，熟悉电脑绘图操作，精通PS、AI等绘图软件；
4.具有较强的色彩和流行元素敏感度，了解家纺、服装面料成分、图案，有较强的洞察力，能根据客户要求，自主设计新花型。</t>
    <phoneticPr fontId="4" type="noConversion"/>
  </si>
  <si>
    <t>1.参与市场调研，定期拜访客户，收集设计素材和客户需求信息；
2.根据公司年度研发计划和客户需求，配合研发人员，设计相应风格的画稿；
3.协助生产、营销及客户，做好客户服务、设计对接、新品取送样等工作；
4.按公司要求对设计的画稿进行存档，建立花型库；
5.定期整理、分析各品牌公司花型以及销售情况，结合客户信息反馈，提供花型设计建议。</t>
    <phoneticPr fontId="4" type="noConversion"/>
  </si>
  <si>
    <t>电话：18961995610
邮箱：602678485@qq.com</t>
    <phoneticPr fontId="4" type="noConversion"/>
  </si>
  <si>
    <t>上海悦达智行汽车服务有限公司</t>
    <phoneticPr fontId="11" type="noConversion"/>
  </si>
  <si>
    <t>储备店总</t>
    <phoneticPr fontId="11" type="noConversion"/>
  </si>
  <si>
    <t>1.本科及以上学历，专业不限，40周岁及以下；
2.具有3年及以上汽车品牌4S店相关工作经验；
3.具有企业经营管理相关知识，熟悉4S店工作流程；
4.有悦达起亚品牌工作经验者，同等条件下优先考虑。</t>
    <phoneticPr fontId="4" type="noConversion"/>
  </si>
  <si>
    <t>1.负责专营店日常经营管理工作，保证经营目标的实现；
2.组织落实公司经营方针与经营计划；
3.在公司确定的“三定”方案内依法用工。</t>
    <phoneticPr fontId="4" type="noConversion"/>
  </si>
  <si>
    <t>全国各地</t>
    <phoneticPr fontId="4" type="noConversion"/>
  </si>
  <si>
    <t>电话：13401775460
邮箱：13401775460@163.com</t>
    <phoneticPr fontId="4" type="noConversion"/>
  </si>
  <si>
    <t>接受长期驻外</t>
    <phoneticPr fontId="4" type="noConversion"/>
  </si>
  <si>
    <t>管理部</t>
    <phoneticPr fontId="11" type="noConversion"/>
  </si>
  <si>
    <t>行政管理(法务）</t>
    <phoneticPr fontId="11" type="noConversion"/>
  </si>
  <si>
    <t>1.本科及以上学历，法律、企业管理、中文、政治经济学等相关专业，40周岁及以下；
2.具有3年及以上法务工作经验；
3.中共党员，政治立场坚定，有较强的的纪律意识，熟悉党建和纪检工作流程；
4.有较强的文字表达能力；
5.持有律师资格证者优先。</t>
    <phoneticPr fontId="4" type="noConversion"/>
  </si>
  <si>
    <t>1.负责公司日常法律事务咨询及处理；
2.负责公司党建管理工作，包括党员日常管理、所属单位党建工作指导、党内文件处理和文稿草拟等；
3.负责公司纪检督察工作，包括党风廉政建设、廉洁从政监督检查、职工投诉和信访等；
4.其他日常性行政事务。</t>
  </si>
  <si>
    <t>专营店财务经理</t>
    <phoneticPr fontId="11" type="noConversion"/>
  </si>
  <si>
    <t>1.本科及以上学历，会计学相关专业，40周岁及以下；
2.具有汽车4S店行业财务工作经验；
3.熟悉企业财务会计制度，能够熟练编制各类财务报表；
4.持有中级会计师证书。</t>
    <phoneticPr fontId="4" type="noConversion"/>
  </si>
  <si>
    <t>1.审核监督汽车4S店经营过程中资产、资金的流动；
2.负责汽车4S店日常会计核算、税务、费用报销；
3.编制财务月度报表、年度预算，及时为上级决策提供财务数据；
4.对4S店经营业绩进行财务分析，并及时向公司财务部进行汇报；
5.负责日常资金筹划、融资，催收和清偿款项，提高资金使用效率；
6.协调与税务、银行、厂家等部门的关系，切实维护公司利益。</t>
  </si>
  <si>
    <t>江苏悦达智能农业装备有限公司</t>
    <phoneticPr fontId="11" type="noConversion"/>
  </si>
  <si>
    <t>公司层面</t>
    <phoneticPr fontId="11" type="noConversion"/>
  </si>
  <si>
    <t>资深产品专家</t>
    <phoneticPr fontId="11" type="noConversion"/>
  </si>
  <si>
    <t>1.本科及以上学历，机械制造、机械设计制造及其自动化、车辆工程等相关专业，40周岁及以下；
2.具有10年以上农机行业工作经验；
3.具有拖拉机领域扎实的专业知识、深厚的学术造诣、前瞻的学术视野和较强的研发能力；
4.熟悉并掌握拖拉机国内及国际前沿的研究状况和整机设计方法、标准要求；
5.持有正高级或副高级工程师职称者优先。</t>
    <phoneticPr fontId="4" type="noConversion"/>
  </si>
  <si>
    <t>1.对拖拉机行业产品思路清晰，能深刻理解用户需求，快速把握核心要点，对行业发展方向深度挖掘、快速归纳总结并形成产品开发方案；
2.与研发团队配合，负责新产品研发和试制、老产品改进升级以及质量提升工作，结合工作要求推动产品快速交付，达成产品研发目标，提升产品成熟度；
3.监测、整理与分析用户需求、竞品动态与行业情况，并给出相应的对策；
4.根据产品运营数据和市场研究结果，不断完善产品，丰富迭代产品功能和提升体验。</t>
  </si>
  <si>
    <t>电话：18550667200
邮箱：zhongzy@yantuo.cn</t>
    <phoneticPr fontId="4" type="noConversion"/>
  </si>
  <si>
    <t>精益生产专家</t>
    <phoneticPr fontId="11" type="noConversion"/>
  </si>
  <si>
    <t>1.本科及以上学历，机械制造、机械设计制造及其自动化、机械工程及自动化等相关专业，40周岁及以下；
2.掌握精益生产理论知识，具有10年以上制造业精益生产管理经验，具有VSM、六西格玛、FMEA、TQM、TPM、OEE等项目推动经验者优先；
3.有车间、产线布局、PFMEA项目导入经验，并作为主导者完整推进过其中至少一项工作；
4.熟悉制造业的运作流程、现场改善，具有扎实的精益生产知识和技能，能够熟练掌握IE改善工具、手法。</t>
    <phoneticPr fontId="4" type="noConversion"/>
  </si>
  <si>
    <t>1.健全精益管理体系，梳理、完善各项工作制度、工作流程；
2.组织开展5S、看板和其他精益生产工具方法的培训，推进目视化管理和标准化工作；
3.运用精益方法论体系对公司经营现状进行分析，发现精益改善机会，带领精益团队树立改善方案并完成；
4.每月对精益管理工作改善项目进行汇总、检查、评价、考核；
5.管理精益团队的日常运营，组织精益管理培训，培养精益管理人才；
6.及时发现和解决工艺技术问题，优化生产工艺流程，提高生产效率。</t>
  </si>
  <si>
    <t>高级质量专家</t>
    <phoneticPr fontId="11" type="noConversion"/>
  </si>
  <si>
    <t>1.本科及以上学历，机械设计制造及其自动化、材料成型及控制工程、车辆工程等相关专业，40周岁及以下；
2.熟悉拖拉机产品，具有10年以上制造型企业质量管理经验；
3.具有丰富的ISO9001、16949等质量管理体系相关推行实践经验；
4.具有质量管理相关知识（如6西格玛、5大工具、QC七大手法等），能运用各种质量管理工具分析并解决现场问题；
5.持有IATF16949、ISO9001、ISO14001体系内审员证书、国家注册审核员证等相关从业证书。</t>
    <phoneticPr fontId="4" type="noConversion"/>
  </si>
  <si>
    <t>1.主责质量保障体系建设，负责开展质量信息闭环管理办法及流程建设工作；
2.负责批量、重大故障改进：(1) 组织开展对技术方案的审核，包括整机及零部件的重大故障；(2)督导开展外部反馈故障分析、处理、闭环跟踪；(3) 组织开展建立各个典型故障的分析模板及相应的数据库；(4)参与重大技术方案评审（包括整机设计方案、工艺方案等）；(5)负责公司督办项目技术支持及督导方案的检查、闭环；
3.负责质量能力提升，促进零容忍质量文化建设：(1)质量管理工具、方法的推行与运用；(2)公司质量绩效管理体系构建。</t>
    <phoneticPr fontId="4" type="noConversion"/>
  </si>
  <si>
    <t>江苏悦达智能农业装备有限公司</t>
    <phoneticPr fontId="4" type="noConversion"/>
  </si>
  <si>
    <t>采购部</t>
    <phoneticPr fontId="4" type="noConversion"/>
  </si>
  <si>
    <t>专业技术人员</t>
    <phoneticPr fontId="4" type="noConversion"/>
  </si>
  <si>
    <t>1.负责按需统筹安排采购计划，完成采购任务；
2.负责供应商优化管理、新供应商开发与维护；
3.负责采购降本工作；
4.负责解决和协调采购过程中遇到的问题；
5.负责采购团队建设。</t>
  </si>
  <si>
    <t>采购员</t>
    <phoneticPr fontId="4" type="noConversion"/>
  </si>
  <si>
    <t>1.本科及以上学历，机械设计制造及其自动化、车辆工程、汽车服务工程等相关专业，40周岁及以下；
2.具有采购经验者优先。</t>
  </si>
  <si>
    <t>1.负责完成生产物资采购任务；
2.负责开展供应商评价和供应商管理；
3.负责生产物资采购进度跟踪，及时反馈采购信息；
4.负责供应商信息收集。</t>
    <phoneticPr fontId="4" type="noConversion"/>
  </si>
  <si>
    <t>钣焊分厂</t>
    <phoneticPr fontId="4" type="noConversion"/>
  </si>
  <si>
    <t>1.本科及以上学历，机械制造、机械设计制造及其自动化、车辆工程等相关专业，40周岁及以下；
2.具有5年以上制造型企业焊接车间管理经验；
3.熟悉焊接设备及生产工艺流程改进。</t>
    <phoneticPr fontId="4" type="noConversion"/>
  </si>
  <si>
    <t>1.负责分厂生产计划的制定和实施；
2.负责分厂安全工作；
3.协助负责分厂技术改造工作；
4.负责分厂生产现场环境管理；
5.负责生产质量管理；
6.负责分厂的成本再造工作。</t>
  </si>
  <si>
    <t>销售公司</t>
    <phoneticPr fontId="4" type="noConversion"/>
  </si>
  <si>
    <t>业务经理</t>
    <phoneticPr fontId="4" type="noConversion"/>
  </si>
  <si>
    <t>1.负责年度销售目标达成；
2.负责经销商账务管理；
3.负责渠道开发、维护及销售；
4.负责推广宣传工作。</t>
  </si>
  <si>
    <t>接受出差市场</t>
    <phoneticPr fontId="4" type="noConversion"/>
  </si>
  <si>
    <t>品质部</t>
    <phoneticPr fontId="4" type="noConversion"/>
  </si>
  <si>
    <t>质量工程师</t>
    <phoneticPr fontId="4" type="noConversion"/>
  </si>
  <si>
    <t>1.负责品质部质量信息的收集整理及分析工作；
2.负责整理问题整改工作；
3.负责检验标准的制定；
4.负责质量考核管理制度实施；
5.负责质量体系、测量体系认证工作；
6.负责质量培训工作。</t>
  </si>
  <si>
    <t>研究院工艺部</t>
    <phoneticPr fontId="4" type="noConversion"/>
  </si>
  <si>
    <t>涂装工艺工程师</t>
    <phoneticPr fontId="4" type="noConversion"/>
  </si>
  <si>
    <t>1.负责涂装工艺文件的管理工作，负责新产品工艺文件编制及老产品工艺修订工作；
2.负责工艺培训及工艺纪律执行情况检查考核工作；
3.参与处理生产现场质量问题；
4.负责进行工艺改进；
5.负责新材料、新厂家的试验验证工作；
6.特殊过程确认。</t>
  </si>
  <si>
    <t>电气/液压工程师</t>
    <phoneticPr fontId="11" type="noConversion"/>
  </si>
  <si>
    <t>1.本科及以上学历，机械设计、电气自动化、农业机械等相关专业，40周岁及以下；
2.具有3年以上零部件设计工作经验或机械结构设计经验，具有拖拉机综合设计能力、汽车设计经验，具有液压、电气基础者优先；
3.能熟练使用CAD、UG等绘图软件。</t>
    <phoneticPr fontId="4" type="noConversion"/>
  </si>
  <si>
    <t>1.负责拖拉机结构设计及新产品开发中整机部分方案设计；
2.负责整机零部件图纸绘制；
3.负责分管总成QS表、零部件图册、检验规程、使用说明书等技术资料的编制；
4.负责项目计划中各种交付物输出文件的编制；
5.解决生产过程中出现的各种问题。</t>
  </si>
  <si>
    <t>三电专家</t>
    <phoneticPr fontId="4" type="noConversion"/>
  </si>
  <si>
    <t>1.本科及以上学历，车辆工程、自动化、电子、电气、机械、电化学等相关专业，40周岁及以下；
2.具有10年以上车辆电子控制及VCU系统设计开发和产品研发部门负责人经验；
3.有非道路新能源作业机械“三电”匹配性研发工作经验；
4.熟悉非道路新能源作业机械新开发电控系统的测试和验证流程。</t>
    <phoneticPr fontId="4" type="noConversion"/>
  </si>
  <si>
    <t xml:space="preserve">1.负责新能源拖拉机的开发与升级工作；
2.负责电动拖拉机“三电”零部件选型及整机集成应用；
3.从事电池续荷、电机过载保护、电控无人驾驶等课题的研究；
4.制定新能源拖拉机整机控制策略；
5.根据市场需求不断完善产品，丰富迭代新能源拖拉机。 </t>
    <phoneticPr fontId="4" type="noConversion"/>
  </si>
  <si>
    <t>合计</t>
    <phoneticPr fontId="4" type="noConversion"/>
  </si>
  <si>
    <t xml:space="preserve">
1.硕士研究生及以上学历，化工化学、电气电子等相关专业，40周岁及以下；
2.具有3年以上储能行业工作经验；
3.熟悉储能项目的开发、投资和管理。</t>
    <phoneticPr fontId="4" type="noConversion"/>
  </si>
  <si>
    <t xml:space="preserve">
1.硕士研究生及以上学历，化学（合成、工程与工艺）、材料科学与工程等相关专业，40周岁及以下；
2.具有5年以上大、中型化工企业生产管理经验；
3.熟悉并掌握甲醇、氨等制备工艺等。</t>
    <phoneticPr fontId="4" type="noConversion"/>
  </si>
  <si>
    <t>1.本科及以上学历，电气工程及其自动化、电力工程及自动化、电力工程与管理、输变电工程技术等相关专业，40周岁及以下；
2.具备10年以上主持或独立承担外送线路设计、220kv以上输变电工程管理相关工作经验，同时具备电力系统或集中式光伏项目实施经验；
3.熟悉新能源产业政策与技术设计流程，精通风电、光伏产业各项国家标准；
4.能够熟练使用办公软件；
5.具有注册电气工程师（发输变电专业）证书者优先，具有国家电网工作经验或与国内大型设计院合作经验者优先。</t>
    <phoneticPr fontId="11" type="noConversion"/>
  </si>
  <si>
    <t>1.本科及以上学历，专业不限，40周岁及以下；
2.具有3年以上销售从业经验；
3.具备一定的客户资源和客户关系；
4.熟练使用各类新媒体宣传软件；
5.具有机械产品销售经验者优先。</t>
    <phoneticPr fontId="4" type="noConversion"/>
  </si>
  <si>
    <t>1.本科及以上学历，机械设计制造及其自动化、车辆工程、汽车服务工程等相关专业，40周岁及以下；
2.具有5年以上采购管理工作经验；
3.精通供应链管理体系，能够设计并推进系统流程与实际业务流程的适配和优化；
4.熟悉拖拉机产品者优先。</t>
    <phoneticPr fontId="4" type="noConversion"/>
  </si>
  <si>
    <t>1.本科及以上学历，机械制造、机械设计制造及其自动化、车辆工程等相关专业，40周岁及以下；
2.具有3年以上制造型企业质量管理相关经验；
3.熟悉质量管理操作流程，能够策划质量改进和质量提升活动，处理质量问题；
4.熟悉质量体系认证工作。</t>
    <phoneticPr fontId="4" type="noConversion"/>
  </si>
  <si>
    <t>1.本科及以上学历，化工类、机械设计制造及其自动化等相关专业，40周岁及以下；
2.熟悉主要喷涂工艺及设备；
3.具有涂装类工作经验者优先。</t>
    <phoneticPr fontId="4" type="noConversion"/>
  </si>
  <si>
    <t>招聘单位</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</si>
</sst>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scheme val="minor"/>
    </font>
    <font>
      <b/>
      <sz val="11"/>
      <color rgb="FF3F3F3F"/>
      <name val="等线"/>
      <family val="2"/>
      <charset val="134"/>
      <scheme val="minor"/>
    </font>
    <font>
      <b/>
      <sz val="11"/>
      <color theme="1"/>
      <name val="等线"/>
      <family val="2"/>
      <charset val="134"/>
      <scheme val="minor"/>
    </font>
    <font>
      <sz val="26"/>
      <color theme="1"/>
      <name val="方正小标宋简体"/>
      <family val="3"/>
      <charset val="134"/>
    </font>
    <font>
      <sz val="9"/>
      <name val="等线"/>
      <family val="3"/>
      <charset val="134"/>
      <scheme val="minor"/>
    </font>
    <font>
      <sz val="26"/>
      <color theme="1"/>
      <name val="Times New Roman"/>
      <family val="1"/>
    </font>
    <font>
      <sz val="11"/>
      <color theme="1"/>
      <name val="Times New Roman"/>
      <family val="1"/>
    </font>
    <font>
      <sz val="12"/>
      <color theme="1"/>
      <name val="楷体"/>
      <family val="3"/>
      <charset val="134"/>
    </font>
    <font>
      <sz val="12"/>
      <color theme="1"/>
      <name val="Times New Roman"/>
      <family val="1"/>
    </font>
    <font>
      <sz val="16"/>
      <color theme="1"/>
      <name val="Times New Roman"/>
      <family val="1"/>
    </font>
    <font>
      <sz val="16"/>
      <color theme="1"/>
      <name val="黑体"/>
      <family val="3"/>
      <charset val="134"/>
    </font>
    <font>
      <sz val="9"/>
      <name val="宋体"/>
      <family val="3"/>
      <charset val="134"/>
    </font>
    <font>
      <sz val="16"/>
      <color theme="1"/>
      <name val="宋体"/>
      <family val="3"/>
      <charset val="134"/>
    </font>
  </fonts>
  <fills count="3">
    <fill>
      <patternFill patternType="none"/>
    </fill>
    <fill>
      <patternFill patternType="gray125"/>
    </fill>
    <fill>
      <patternFill patternType="solid">
        <fgColor rgb="FFF2F2F2"/>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s>
  <cellStyleXfs count="2">
    <xf numFmtId="0" fontId="0" fillId="0" borderId="0"/>
    <xf numFmtId="0" fontId="1" fillId="2" borderId="1" applyNumberFormat="0" applyAlignment="0" applyProtection="0">
      <alignment vertical="center"/>
    </xf>
  </cellStyleXfs>
  <cellXfs count="41">
    <xf numFmtId="0" fontId="0" fillId="0" borderId="0" xfId="0"/>
    <xf numFmtId="0" fontId="6" fillId="0" borderId="0" xfId="0" applyFont="1" applyFill="1" applyAlignment="1"/>
    <xf numFmtId="0" fontId="7"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2" fillId="2" borderId="1" xfId="1" applyFont="1" applyAlignment="1">
      <alignment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Border="1" applyAlignment="1">
      <alignment horizontal="center" vertical="center"/>
    </xf>
    <xf numFmtId="0" fontId="12" fillId="0" borderId="0" xfId="0" applyFont="1" applyFill="1" applyAlignment="1">
      <alignment horizontal="center" vertical="center" wrapText="1"/>
    </xf>
    <xf numFmtId="0" fontId="12" fillId="0" borderId="2" xfId="0" applyFont="1" applyBorder="1" applyAlignment="1">
      <alignment horizontal="center" vertical="center" wrapText="1"/>
    </xf>
    <xf numFmtId="0" fontId="12" fillId="0" borderId="0" xfId="0" applyFont="1" applyFill="1" applyAlignment="1">
      <alignment horizontal="center" vertical="center"/>
    </xf>
    <xf numFmtId="0" fontId="12" fillId="0" borderId="2" xfId="0" applyFont="1" applyBorder="1" applyAlignment="1">
      <alignment horizontal="left" vertical="center" wrapText="1"/>
    </xf>
    <xf numFmtId="0" fontId="12" fillId="0" borderId="0" xfId="0" applyFont="1" applyFill="1"/>
    <xf numFmtId="0" fontId="12" fillId="0" borderId="0" xfId="0" applyFont="1" applyFill="1" applyAlignment="1">
      <alignment vertical="center"/>
    </xf>
    <xf numFmtId="0" fontId="12" fillId="0" borderId="2" xfId="0" applyFont="1" applyFill="1" applyBorder="1"/>
    <xf numFmtId="0" fontId="9" fillId="0" borderId="0" xfId="0" applyFont="1" applyFill="1"/>
    <xf numFmtId="0" fontId="9" fillId="0" borderId="0" xfId="0" applyFont="1" applyFill="1" applyAlignment="1">
      <alignment horizontal="center" wrapText="1"/>
    </xf>
    <xf numFmtId="0" fontId="9"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vertical="center"/>
    </xf>
    <xf numFmtId="0" fontId="6" fillId="0" borderId="0" xfId="0" applyFont="1" applyFill="1"/>
    <xf numFmtId="0" fontId="6" fillId="0" borderId="0" xfId="0" applyFont="1" applyFill="1" applyAlignment="1">
      <alignment horizontal="center" wrapText="1"/>
    </xf>
    <xf numFmtId="0" fontId="6"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vertical="center"/>
    </xf>
    <xf numFmtId="0" fontId="10" fillId="0"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12" fillId="0" borderId="2" xfId="0" applyFont="1" applyFill="1" applyBorder="1" applyAlignment="1">
      <alignment horizontal="left" vertical="center" wrapText="1"/>
    </xf>
  </cellXfs>
  <cellStyles count="2">
    <cellStyle name="常规" xfId="0" builtinId="0"/>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tabSelected="1" view="pageBreakPreview" zoomScale="50" zoomScaleNormal="50" zoomScaleSheetLayoutView="50" workbookViewId="0">
      <pane ySplit="3" topLeftCell="A4" activePane="bottomLeft" state="frozen"/>
      <selection pane="bottomLeft" activeCell="F15" sqref="F15"/>
    </sheetView>
  </sheetViews>
  <sheetFormatPr defaultColWidth="9" defaultRowHeight="13.8" x14ac:dyDescent="0.25"/>
  <cols>
    <col min="1" max="1" width="7.88671875" style="30" customWidth="1"/>
    <col min="2" max="2" width="22.77734375" style="31" customWidth="1"/>
    <col min="3" max="3" width="14.109375" style="31" customWidth="1"/>
    <col min="4" max="4" width="15.33203125" style="31" customWidth="1"/>
    <col min="5" max="5" width="7.33203125" style="32" customWidth="1"/>
    <col min="6" max="6" width="83.44140625" style="33" customWidth="1"/>
    <col min="7" max="7" width="135.33203125" style="34" customWidth="1"/>
    <col min="8" max="9" width="28.109375" style="30" customWidth="1"/>
    <col min="10" max="10" width="28.109375" style="32" customWidth="1"/>
    <col min="11" max="16384" width="9" style="30"/>
  </cols>
  <sheetData>
    <row r="1" spans="1:22" s="1" customFormat="1" ht="44.25" customHeight="1" x14ac:dyDescent="0.25">
      <c r="A1" s="38" t="s">
        <v>0</v>
      </c>
      <c r="B1" s="39"/>
      <c r="C1" s="39"/>
      <c r="D1" s="39"/>
      <c r="E1" s="39"/>
      <c r="F1" s="39"/>
      <c r="G1" s="39"/>
      <c r="H1" s="39"/>
      <c r="I1" s="39"/>
      <c r="J1" s="39"/>
    </row>
    <row r="2" spans="1:22" s="6" customFormat="1" ht="26.25" customHeight="1" x14ac:dyDescent="0.25">
      <c r="A2" s="2"/>
      <c r="B2" s="3"/>
      <c r="C2" s="3"/>
      <c r="D2" s="3"/>
      <c r="E2" s="4"/>
      <c r="F2" s="5"/>
      <c r="H2" s="7"/>
      <c r="I2" s="7"/>
      <c r="J2" s="7"/>
      <c r="V2" s="8"/>
    </row>
    <row r="3" spans="1:22" s="12" customFormat="1" ht="48" customHeight="1" x14ac:dyDescent="0.25">
      <c r="A3" s="9" t="s">
        <v>1</v>
      </c>
      <c r="B3" s="35" t="s">
        <v>169</v>
      </c>
      <c r="C3" s="9" t="s">
        <v>2</v>
      </c>
      <c r="D3" s="9" t="s">
        <v>3</v>
      </c>
      <c r="E3" s="9" t="s">
        <v>4</v>
      </c>
      <c r="F3" s="9" t="s">
        <v>5</v>
      </c>
      <c r="G3" s="9" t="s">
        <v>6</v>
      </c>
      <c r="H3" s="10" t="s">
        <v>7</v>
      </c>
      <c r="I3" s="10" t="s">
        <v>8</v>
      </c>
      <c r="J3" s="11" t="s">
        <v>9</v>
      </c>
    </row>
    <row r="4" spans="1:22" s="18" customFormat="1" ht="199.5" customHeight="1" x14ac:dyDescent="0.25">
      <c r="A4" s="13">
        <f t="shared" ref="A4:A37" si="0">ROW()-3</f>
        <v>1</v>
      </c>
      <c r="B4" s="13" t="s">
        <v>11</v>
      </c>
      <c r="C4" s="13" t="s">
        <v>12</v>
      </c>
      <c r="D4" s="13" t="s">
        <v>13</v>
      </c>
      <c r="E4" s="15">
        <v>1</v>
      </c>
      <c r="F4" s="14" t="s">
        <v>14</v>
      </c>
      <c r="G4" s="16" t="s">
        <v>15</v>
      </c>
      <c r="H4" s="17" t="s">
        <v>10</v>
      </c>
      <c r="I4" s="40" t="s">
        <v>16</v>
      </c>
      <c r="J4" s="14"/>
    </row>
    <row r="5" spans="1:22" s="18" customFormat="1" ht="192.75" customHeight="1" x14ac:dyDescent="0.25">
      <c r="A5" s="13">
        <f t="shared" si="0"/>
        <v>2</v>
      </c>
      <c r="B5" s="13" t="s">
        <v>17</v>
      </c>
      <c r="C5" s="13" t="s">
        <v>18</v>
      </c>
      <c r="D5" s="13" t="s">
        <v>19</v>
      </c>
      <c r="E5" s="15">
        <v>1</v>
      </c>
      <c r="F5" s="14" t="s">
        <v>20</v>
      </c>
      <c r="G5" s="16" t="s">
        <v>21</v>
      </c>
      <c r="H5" s="17" t="s">
        <v>10</v>
      </c>
      <c r="I5" s="40"/>
      <c r="J5" s="13"/>
    </row>
    <row r="6" spans="1:22" s="18" customFormat="1" ht="137.25" customHeight="1" x14ac:dyDescent="0.25">
      <c r="A6" s="13">
        <f t="shared" si="0"/>
        <v>3</v>
      </c>
      <c r="B6" s="13" t="s">
        <v>17</v>
      </c>
      <c r="C6" s="13" t="s">
        <v>18</v>
      </c>
      <c r="D6" s="13" t="s">
        <v>22</v>
      </c>
      <c r="E6" s="15">
        <v>1</v>
      </c>
      <c r="F6" s="14" t="s">
        <v>23</v>
      </c>
      <c r="G6" s="16" t="s">
        <v>24</v>
      </c>
      <c r="H6" s="17" t="s">
        <v>10</v>
      </c>
      <c r="I6" s="40"/>
      <c r="J6" s="13"/>
    </row>
    <row r="7" spans="1:22" s="18" customFormat="1" ht="176.25" customHeight="1" x14ac:dyDescent="0.25">
      <c r="A7" s="13">
        <f t="shared" si="0"/>
        <v>4</v>
      </c>
      <c r="B7" s="13" t="s">
        <v>17</v>
      </c>
      <c r="C7" s="13" t="s">
        <v>18</v>
      </c>
      <c r="D7" s="13" t="s">
        <v>25</v>
      </c>
      <c r="E7" s="15">
        <v>1</v>
      </c>
      <c r="F7" s="14" t="s">
        <v>162</v>
      </c>
      <c r="G7" s="16" t="s">
        <v>26</v>
      </c>
      <c r="H7" s="15" t="s">
        <v>10</v>
      </c>
      <c r="I7" s="40"/>
      <c r="J7" s="37"/>
    </row>
    <row r="8" spans="1:22" s="18" customFormat="1" ht="144.75" customHeight="1" x14ac:dyDescent="0.25">
      <c r="A8" s="13">
        <f t="shared" si="0"/>
        <v>5</v>
      </c>
      <c r="B8" s="13" t="s">
        <v>17</v>
      </c>
      <c r="C8" s="13" t="s">
        <v>18</v>
      </c>
      <c r="D8" s="13" t="s">
        <v>27</v>
      </c>
      <c r="E8" s="15">
        <v>1</v>
      </c>
      <c r="F8" s="14" t="s">
        <v>163</v>
      </c>
      <c r="G8" s="16" t="s">
        <v>28</v>
      </c>
      <c r="H8" s="15" t="s">
        <v>10</v>
      </c>
      <c r="I8" s="40"/>
      <c r="J8" s="37"/>
    </row>
    <row r="9" spans="1:22" s="18" customFormat="1" ht="191.25" customHeight="1" x14ac:dyDescent="0.25">
      <c r="A9" s="13">
        <f t="shared" si="0"/>
        <v>6</v>
      </c>
      <c r="B9" s="13" t="s">
        <v>29</v>
      </c>
      <c r="C9" s="13" t="s">
        <v>30</v>
      </c>
      <c r="D9" s="13" t="s">
        <v>31</v>
      </c>
      <c r="E9" s="15">
        <v>1</v>
      </c>
      <c r="F9" s="14" t="s">
        <v>32</v>
      </c>
      <c r="G9" s="16" t="s">
        <v>33</v>
      </c>
      <c r="H9" s="19" t="s">
        <v>34</v>
      </c>
      <c r="I9" s="36" t="s">
        <v>35</v>
      </c>
      <c r="J9" s="13" t="s">
        <v>36</v>
      </c>
    </row>
    <row r="10" spans="1:22" s="20" customFormat="1" ht="271.5" customHeight="1" x14ac:dyDescent="0.25">
      <c r="A10" s="13">
        <f t="shared" si="0"/>
        <v>7</v>
      </c>
      <c r="B10" s="13" t="s">
        <v>37</v>
      </c>
      <c r="C10" s="13" t="s">
        <v>38</v>
      </c>
      <c r="D10" s="13" t="s">
        <v>39</v>
      </c>
      <c r="E10" s="15">
        <v>1</v>
      </c>
      <c r="F10" s="14" t="s">
        <v>40</v>
      </c>
      <c r="G10" s="16" t="s">
        <v>41</v>
      </c>
      <c r="H10" s="19" t="s">
        <v>42</v>
      </c>
      <c r="I10" s="36"/>
      <c r="J10" s="13" t="s">
        <v>43</v>
      </c>
    </row>
    <row r="11" spans="1:22" s="22" customFormat="1" ht="153.75" customHeight="1" x14ac:dyDescent="0.3">
      <c r="A11" s="13">
        <f t="shared" si="0"/>
        <v>8</v>
      </c>
      <c r="B11" s="13" t="s">
        <v>44</v>
      </c>
      <c r="C11" s="13" t="s">
        <v>45</v>
      </c>
      <c r="D11" s="13" t="s">
        <v>46</v>
      </c>
      <c r="E11" s="15">
        <v>3</v>
      </c>
      <c r="F11" s="14" t="s">
        <v>47</v>
      </c>
      <c r="G11" s="16" t="s">
        <v>48</v>
      </c>
      <c r="H11" s="19" t="s">
        <v>10</v>
      </c>
      <c r="I11" s="21" t="s">
        <v>49</v>
      </c>
      <c r="J11" s="13"/>
    </row>
    <row r="12" spans="1:22" s="22" customFormat="1" ht="302.25" customHeight="1" x14ac:dyDescent="0.3">
      <c r="A12" s="13">
        <f t="shared" si="0"/>
        <v>9</v>
      </c>
      <c r="B12" s="13" t="s">
        <v>50</v>
      </c>
      <c r="C12" s="13" t="s">
        <v>51</v>
      </c>
      <c r="D12" s="13" t="s">
        <v>52</v>
      </c>
      <c r="E12" s="13">
        <v>1</v>
      </c>
      <c r="F12" s="14" t="s">
        <v>53</v>
      </c>
      <c r="G12" s="16" t="s">
        <v>54</v>
      </c>
      <c r="H12" s="19" t="s">
        <v>55</v>
      </c>
      <c r="I12" s="36" t="s">
        <v>56</v>
      </c>
      <c r="J12" s="15"/>
    </row>
    <row r="13" spans="1:22" s="22" customFormat="1" ht="325.5" customHeight="1" x14ac:dyDescent="0.3">
      <c r="A13" s="13">
        <f t="shared" si="0"/>
        <v>10</v>
      </c>
      <c r="B13" s="13" t="s">
        <v>50</v>
      </c>
      <c r="C13" s="13" t="s">
        <v>57</v>
      </c>
      <c r="D13" s="13" t="s">
        <v>58</v>
      </c>
      <c r="E13" s="13">
        <v>1</v>
      </c>
      <c r="F13" s="14" t="s">
        <v>59</v>
      </c>
      <c r="G13" s="16" t="s">
        <v>60</v>
      </c>
      <c r="H13" s="19" t="s">
        <v>55</v>
      </c>
      <c r="I13" s="36"/>
      <c r="J13" s="15" t="s">
        <v>61</v>
      </c>
    </row>
    <row r="14" spans="1:22" s="22" customFormat="1" ht="207.75" customHeight="1" x14ac:dyDescent="0.3">
      <c r="A14" s="13">
        <f t="shared" si="0"/>
        <v>11</v>
      </c>
      <c r="B14" s="13" t="s">
        <v>62</v>
      </c>
      <c r="C14" s="13" t="s">
        <v>57</v>
      </c>
      <c r="D14" s="13" t="s">
        <v>63</v>
      </c>
      <c r="E14" s="13">
        <v>1</v>
      </c>
      <c r="F14" s="14" t="s">
        <v>64</v>
      </c>
      <c r="G14" s="16" t="s">
        <v>65</v>
      </c>
      <c r="H14" s="13" t="s">
        <v>55</v>
      </c>
      <c r="I14" s="36"/>
      <c r="J14" s="15"/>
    </row>
    <row r="15" spans="1:22" s="23" customFormat="1" ht="178.5" customHeight="1" x14ac:dyDescent="0.25">
      <c r="A15" s="13">
        <f t="shared" si="0"/>
        <v>12</v>
      </c>
      <c r="B15" s="13" t="s">
        <v>50</v>
      </c>
      <c r="C15" s="13" t="s">
        <v>66</v>
      </c>
      <c r="D15" s="13" t="s">
        <v>67</v>
      </c>
      <c r="E15" s="13">
        <v>1</v>
      </c>
      <c r="F15" s="14" t="s">
        <v>68</v>
      </c>
      <c r="G15" s="16" t="s">
        <v>69</v>
      </c>
      <c r="H15" s="19" t="s">
        <v>55</v>
      </c>
      <c r="I15" s="36"/>
      <c r="J15" s="15"/>
    </row>
    <row r="16" spans="1:22" s="22" customFormat="1" ht="198" customHeight="1" x14ac:dyDescent="0.3">
      <c r="A16" s="13">
        <f t="shared" si="0"/>
        <v>13</v>
      </c>
      <c r="B16" s="13" t="s">
        <v>50</v>
      </c>
      <c r="C16" s="13" t="s">
        <v>70</v>
      </c>
      <c r="D16" s="13" t="s">
        <v>71</v>
      </c>
      <c r="E16" s="13">
        <v>1</v>
      </c>
      <c r="F16" s="14" t="s">
        <v>72</v>
      </c>
      <c r="G16" s="16" t="s">
        <v>73</v>
      </c>
      <c r="H16" s="19" t="s">
        <v>55</v>
      </c>
      <c r="I16" s="36"/>
      <c r="J16" s="15"/>
    </row>
    <row r="17" spans="1:10" s="22" customFormat="1" ht="264.75" customHeight="1" x14ac:dyDescent="0.3">
      <c r="A17" s="13">
        <f t="shared" si="0"/>
        <v>14</v>
      </c>
      <c r="B17" s="13" t="s">
        <v>50</v>
      </c>
      <c r="C17" s="13" t="s">
        <v>74</v>
      </c>
      <c r="D17" s="13" t="s">
        <v>75</v>
      </c>
      <c r="E17" s="13">
        <v>1</v>
      </c>
      <c r="F17" s="14" t="s">
        <v>164</v>
      </c>
      <c r="G17" s="14" t="s">
        <v>76</v>
      </c>
      <c r="H17" s="13" t="s">
        <v>55</v>
      </c>
      <c r="I17" s="16" t="s">
        <v>56</v>
      </c>
      <c r="J17" s="15"/>
    </row>
    <row r="18" spans="1:10" s="22" customFormat="1" ht="227.25" customHeight="1" x14ac:dyDescent="0.3">
      <c r="A18" s="13">
        <f t="shared" si="0"/>
        <v>15</v>
      </c>
      <c r="B18" s="13" t="s">
        <v>77</v>
      </c>
      <c r="C18" s="13" t="s">
        <v>78</v>
      </c>
      <c r="D18" s="13" t="s">
        <v>79</v>
      </c>
      <c r="E18" s="13">
        <v>1</v>
      </c>
      <c r="F18" s="14" t="s">
        <v>80</v>
      </c>
      <c r="G18" s="16" t="s">
        <v>81</v>
      </c>
      <c r="H18" s="19" t="s">
        <v>10</v>
      </c>
      <c r="I18" s="36" t="s">
        <v>82</v>
      </c>
      <c r="J18" s="13"/>
    </row>
    <row r="19" spans="1:10" s="22" customFormat="1" ht="202.5" customHeight="1" x14ac:dyDescent="0.3">
      <c r="A19" s="13">
        <f t="shared" si="0"/>
        <v>16</v>
      </c>
      <c r="B19" s="13" t="s">
        <v>83</v>
      </c>
      <c r="C19" s="13" t="s">
        <v>84</v>
      </c>
      <c r="D19" s="13" t="s">
        <v>85</v>
      </c>
      <c r="E19" s="13">
        <v>1</v>
      </c>
      <c r="F19" s="14" t="s">
        <v>86</v>
      </c>
      <c r="G19" s="16" t="s">
        <v>87</v>
      </c>
      <c r="H19" s="19" t="s">
        <v>10</v>
      </c>
      <c r="I19" s="36"/>
      <c r="J19" s="13"/>
    </row>
    <row r="20" spans="1:10" s="22" customFormat="1" ht="183" customHeight="1" x14ac:dyDescent="0.3">
      <c r="A20" s="13">
        <f t="shared" si="0"/>
        <v>17</v>
      </c>
      <c r="B20" s="13" t="s">
        <v>83</v>
      </c>
      <c r="C20" s="13" t="s">
        <v>84</v>
      </c>
      <c r="D20" s="13" t="s">
        <v>88</v>
      </c>
      <c r="E20" s="13">
        <v>1</v>
      </c>
      <c r="F20" s="14" t="s">
        <v>89</v>
      </c>
      <c r="G20" s="16" t="s">
        <v>90</v>
      </c>
      <c r="H20" s="19" t="s">
        <v>10</v>
      </c>
      <c r="I20" s="36"/>
      <c r="J20" s="13"/>
    </row>
    <row r="21" spans="1:10" s="22" customFormat="1" ht="234.75" customHeight="1" x14ac:dyDescent="0.3">
      <c r="A21" s="13">
        <f t="shared" si="0"/>
        <v>18</v>
      </c>
      <c r="B21" s="13" t="s">
        <v>91</v>
      </c>
      <c r="C21" s="13" t="s">
        <v>92</v>
      </c>
      <c r="D21" s="13" t="s">
        <v>93</v>
      </c>
      <c r="E21" s="13">
        <v>1</v>
      </c>
      <c r="F21" s="14" t="s">
        <v>94</v>
      </c>
      <c r="G21" s="16" t="s">
        <v>95</v>
      </c>
      <c r="H21" s="19" t="s">
        <v>10</v>
      </c>
      <c r="I21" s="36" t="s">
        <v>96</v>
      </c>
      <c r="J21" s="13" t="s">
        <v>97</v>
      </c>
    </row>
    <row r="22" spans="1:10" s="22" customFormat="1" ht="221.25" customHeight="1" x14ac:dyDescent="0.3">
      <c r="A22" s="13">
        <f t="shared" si="0"/>
        <v>19</v>
      </c>
      <c r="B22" s="13" t="s">
        <v>98</v>
      </c>
      <c r="C22" s="13" t="s">
        <v>99</v>
      </c>
      <c r="D22" s="13" t="s">
        <v>100</v>
      </c>
      <c r="E22" s="13">
        <v>1</v>
      </c>
      <c r="F22" s="14" t="s">
        <v>101</v>
      </c>
      <c r="G22" s="16" t="s">
        <v>102</v>
      </c>
      <c r="H22" s="19" t="s">
        <v>10</v>
      </c>
      <c r="I22" s="36"/>
      <c r="J22" s="13"/>
    </row>
    <row r="23" spans="1:10" s="22" customFormat="1" ht="199.5" customHeight="1" x14ac:dyDescent="0.3">
      <c r="A23" s="13">
        <f t="shared" si="0"/>
        <v>20</v>
      </c>
      <c r="B23" s="13" t="s">
        <v>103</v>
      </c>
      <c r="C23" s="13" t="s">
        <v>104</v>
      </c>
      <c r="D23" s="13" t="s">
        <v>105</v>
      </c>
      <c r="E23" s="13">
        <v>1</v>
      </c>
      <c r="F23" s="14" t="s">
        <v>106</v>
      </c>
      <c r="G23" s="16" t="s">
        <v>107</v>
      </c>
      <c r="H23" s="19" t="s">
        <v>10</v>
      </c>
      <c r="I23" s="21" t="s">
        <v>108</v>
      </c>
      <c r="J23" s="13"/>
    </row>
    <row r="24" spans="1:10" s="20" customFormat="1" ht="148.5" customHeight="1" x14ac:dyDescent="0.25">
      <c r="A24" s="13">
        <f t="shared" si="0"/>
        <v>21</v>
      </c>
      <c r="B24" s="13" t="s">
        <v>109</v>
      </c>
      <c r="C24" s="13" t="s">
        <v>57</v>
      </c>
      <c r="D24" s="13" t="s">
        <v>110</v>
      </c>
      <c r="E24" s="13">
        <v>5</v>
      </c>
      <c r="F24" s="14" t="s">
        <v>111</v>
      </c>
      <c r="G24" s="16" t="s">
        <v>112</v>
      </c>
      <c r="H24" s="19" t="s">
        <v>113</v>
      </c>
      <c r="I24" s="36" t="s">
        <v>114</v>
      </c>
      <c r="J24" s="13" t="s">
        <v>115</v>
      </c>
    </row>
    <row r="25" spans="1:10" s="20" customFormat="1" ht="194.25" customHeight="1" x14ac:dyDescent="0.25">
      <c r="A25" s="13">
        <f t="shared" si="0"/>
        <v>22</v>
      </c>
      <c r="B25" s="13" t="s">
        <v>109</v>
      </c>
      <c r="C25" s="13" t="s">
        <v>116</v>
      </c>
      <c r="D25" s="13" t="s">
        <v>117</v>
      </c>
      <c r="E25" s="13">
        <v>1</v>
      </c>
      <c r="F25" s="14" t="s">
        <v>118</v>
      </c>
      <c r="G25" s="16" t="s">
        <v>119</v>
      </c>
      <c r="H25" s="19" t="s">
        <v>10</v>
      </c>
      <c r="I25" s="36"/>
      <c r="J25" s="13"/>
    </row>
    <row r="26" spans="1:10" s="20" customFormat="1" ht="173.25" customHeight="1" x14ac:dyDescent="0.25">
      <c r="A26" s="13">
        <f t="shared" si="0"/>
        <v>23</v>
      </c>
      <c r="B26" s="13" t="s">
        <v>109</v>
      </c>
      <c r="C26" s="13" t="s">
        <v>70</v>
      </c>
      <c r="D26" s="13" t="s">
        <v>120</v>
      </c>
      <c r="E26" s="13">
        <v>2</v>
      </c>
      <c r="F26" s="14" t="s">
        <v>121</v>
      </c>
      <c r="G26" s="16" t="s">
        <v>122</v>
      </c>
      <c r="H26" s="13" t="s">
        <v>113</v>
      </c>
      <c r="I26" s="36"/>
      <c r="J26" s="13" t="s">
        <v>115</v>
      </c>
    </row>
    <row r="27" spans="1:10" s="18" customFormat="1" ht="220.5" customHeight="1" x14ac:dyDescent="0.25">
      <c r="A27" s="13">
        <f t="shared" si="0"/>
        <v>24</v>
      </c>
      <c r="B27" s="13" t="s">
        <v>123</v>
      </c>
      <c r="C27" s="13" t="s">
        <v>124</v>
      </c>
      <c r="D27" s="13" t="s">
        <v>125</v>
      </c>
      <c r="E27" s="13">
        <v>1</v>
      </c>
      <c r="F27" s="14" t="s">
        <v>126</v>
      </c>
      <c r="G27" s="16" t="s">
        <v>127</v>
      </c>
      <c r="H27" s="19" t="s">
        <v>10</v>
      </c>
      <c r="I27" s="36" t="s">
        <v>128</v>
      </c>
      <c r="J27" s="13"/>
    </row>
    <row r="28" spans="1:10" s="18" customFormat="1" ht="234" customHeight="1" x14ac:dyDescent="0.25">
      <c r="A28" s="13">
        <f t="shared" si="0"/>
        <v>25</v>
      </c>
      <c r="B28" s="13" t="s">
        <v>123</v>
      </c>
      <c r="C28" s="13" t="s">
        <v>124</v>
      </c>
      <c r="D28" s="13" t="s">
        <v>129</v>
      </c>
      <c r="E28" s="13">
        <v>1</v>
      </c>
      <c r="F28" s="14" t="s">
        <v>130</v>
      </c>
      <c r="G28" s="16" t="s">
        <v>131</v>
      </c>
      <c r="H28" s="19" t="s">
        <v>10</v>
      </c>
      <c r="I28" s="36"/>
      <c r="J28" s="13"/>
    </row>
    <row r="29" spans="1:10" s="20" customFormat="1" ht="231" customHeight="1" x14ac:dyDescent="0.25">
      <c r="A29" s="13">
        <f t="shared" si="0"/>
        <v>26</v>
      </c>
      <c r="B29" s="13" t="s">
        <v>123</v>
      </c>
      <c r="C29" s="13" t="s">
        <v>124</v>
      </c>
      <c r="D29" s="13" t="s">
        <v>132</v>
      </c>
      <c r="E29" s="13">
        <v>1</v>
      </c>
      <c r="F29" s="14" t="s">
        <v>133</v>
      </c>
      <c r="G29" s="16" t="s">
        <v>134</v>
      </c>
      <c r="H29" s="19" t="s">
        <v>10</v>
      </c>
      <c r="I29" s="36"/>
      <c r="J29" s="13"/>
    </row>
    <row r="30" spans="1:10" s="20" customFormat="1" ht="162" customHeight="1" x14ac:dyDescent="0.25">
      <c r="A30" s="13">
        <f t="shared" si="0"/>
        <v>27</v>
      </c>
      <c r="B30" s="13" t="s">
        <v>135</v>
      </c>
      <c r="C30" s="13" t="s">
        <v>136</v>
      </c>
      <c r="D30" s="13" t="s">
        <v>137</v>
      </c>
      <c r="E30" s="15">
        <v>1</v>
      </c>
      <c r="F30" s="14" t="s">
        <v>166</v>
      </c>
      <c r="G30" s="16" t="s">
        <v>138</v>
      </c>
      <c r="H30" s="13" t="s">
        <v>10</v>
      </c>
      <c r="I30" s="36" t="s">
        <v>128</v>
      </c>
      <c r="J30" s="15"/>
    </row>
    <row r="31" spans="1:10" s="20" customFormat="1" ht="134.25" customHeight="1" x14ac:dyDescent="0.25">
      <c r="A31" s="13">
        <f t="shared" si="0"/>
        <v>28</v>
      </c>
      <c r="B31" s="13" t="s">
        <v>135</v>
      </c>
      <c r="C31" s="13" t="s">
        <v>136</v>
      </c>
      <c r="D31" s="13" t="s">
        <v>139</v>
      </c>
      <c r="E31" s="15">
        <v>1</v>
      </c>
      <c r="F31" s="14" t="s">
        <v>140</v>
      </c>
      <c r="G31" s="16" t="s">
        <v>141</v>
      </c>
      <c r="H31" s="19" t="s">
        <v>10</v>
      </c>
      <c r="I31" s="36"/>
      <c r="J31" s="15"/>
    </row>
    <row r="32" spans="1:10" s="20" customFormat="1" ht="170.25" customHeight="1" x14ac:dyDescent="0.25">
      <c r="A32" s="13">
        <f t="shared" si="0"/>
        <v>29</v>
      </c>
      <c r="B32" s="13" t="s">
        <v>135</v>
      </c>
      <c r="C32" s="13" t="s">
        <v>142</v>
      </c>
      <c r="D32" s="13" t="s">
        <v>137</v>
      </c>
      <c r="E32" s="15">
        <v>1</v>
      </c>
      <c r="F32" s="14" t="s">
        <v>143</v>
      </c>
      <c r="G32" s="16" t="s">
        <v>144</v>
      </c>
      <c r="H32" s="19" t="s">
        <v>10</v>
      </c>
      <c r="I32" s="36"/>
      <c r="J32" s="15"/>
    </row>
    <row r="33" spans="1:10" s="20" customFormat="1" ht="167.25" customHeight="1" x14ac:dyDescent="0.25">
      <c r="A33" s="13">
        <f t="shared" si="0"/>
        <v>30</v>
      </c>
      <c r="B33" s="13" t="s">
        <v>135</v>
      </c>
      <c r="C33" s="13" t="s">
        <v>145</v>
      </c>
      <c r="D33" s="13" t="s">
        <v>146</v>
      </c>
      <c r="E33" s="13">
        <v>2</v>
      </c>
      <c r="F33" s="14" t="s">
        <v>165</v>
      </c>
      <c r="G33" s="16" t="s">
        <v>147</v>
      </c>
      <c r="H33" s="19" t="s">
        <v>10</v>
      </c>
      <c r="I33" s="36"/>
      <c r="J33" s="13" t="s">
        <v>148</v>
      </c>
    </row>
    <row r="34" spans="1:10" s="20" customFormat="1" ht="200.25" customHeight="1" x14ac:dyDescent="0.25">
      <c r="A34" s="13">
        <f t="shared" si="0"/>
        <v>31</v>
      </c>
      <c r="B34" s="13" t="s">
        <v>135</v>
      </c>
      <c r="C34" s="13" t="s">
        <v>149</v>
      </c>
      <c r="D34" s="13" t="s">
        <v>150</v>
      </c>
      <c r="E34" s="15">
        <v>1</v>
      </c>
      <c r="F34" s="14" t="s">
        <v>167</v>
      </c>
      <c r="G34" s="16" t="s">
        <v>151</v>
      </c>
      <c r="H34" s="19" t="s">
        <v>10</v>
      </c>
      <c r="I34" s="36"/>
      <c r="J34" s="15"/>
    </row>
    <row r="35" spans="1:10" s="20" customFormat="1" ht="171.75" customHeight="1" x14ac:dyDescent="0.25">
      <c r="A35" s="13">
        <f t="shared" si="0"/>
        <v>32</v>
      </c>
      <c r="B35" s="13" t="s">
        <v>135</v>
      </c>
      <c r="C35" s="13" t="s">
        <v>152</v>
      </c>
      <c r="D35" s="13" t="s">
        <v>153</v>
      </c>
      <c r="E35" s="13">
        <v>1</v>
      </c>
      <c r="F35" s="14" t="s">
        <v>168</v>
      </c>
      <c r="G35" s="16" t="s">
        <v>154</v>
      </c>
      <c r="H35" s="19" t="s">
        <v>10</v>
      </c>
      <c r="I35" s="36"/>
      <c r="J35" s="15"/>
    </row>
    <row r="36" spans="1:10" s="20" customFormat="1" ht="177.75" customHeight="1" x14ac:dyDescent="0.25">
      <c r="A36" s="13">
        <f t="shared" si="0"/>
        <v>33</v>
      </c>
      <c r="B36" s="13" t="s">
        <v>135</v>
      </c>
      <c r="C36" s="13" t="s">
        <v>45</v>
      </c>
      <c r="D36" s="13" t="s">
        <v>155</v>
      </c>
      <c r="E36" s="15">
        <v>2</v>
      </c>
      <c r="F36" s="14" t="s">
        <v>156</v>
      </c>
      <c r="G36" s="16" t="s">
        <v>157</v>
      </c>
      <c r="H36" s="13" t="s">
        <v>10</v>
      </c>
      <c r="I36" s="36"/>
      <c r="J36" s="15"/>
    </row>
    <row r="37" spans="1:10" s="20" customFormat="1" ht="194.25" customHeight="1" x14ac:dyDescent="0.25">
      <c r="A37" s="13">
        <f t="shared" si="0"/>
        <v>34</v>
      </c>
      <c r="B37" s="13" t="s">
        <v>135</v>
      </c>
      <c r="C37" s="13" t="s">
        <v>45</v>
      </c>
      <c r="D37" s="13" t="s">
        <v>158</v>
      </c>
      <c r="E37" s="13">
        <v>1</v>
      </c>
      <c r="F37" s="14" t="s">
        <v>159</v>
      </c>
      <c r="G37" s="14" t="s">
        <v>160</v>
      </c>
      <c r="H37" s="13" t="s">
        <v>10</v>
      </c>
      <c r="I37" s="36"/>
      <c r="J37" s="15"/>
    </row>
    <row r="38" spans="1:10" s="22" customFormat="1" ht="51.75" customHeight="1" x14ac:dyDescent="0.3">
      <c r="A38" s="37" t="s">
        <v>161</v>
      </c>
      <c r="B38" s="37"/>
      <c r="C38" s="37"/>
      <c r="D38" s="37"/>
      <c r="E38" s="15">
        <f>SUM(E4:E37)</f>
        <v>43</v>
      </c>
      <c r="F38" s="37"/>
      <c r="G38" s="37"/>
      <c r="H38" s="37"/>
      <c r="I38" s="37"/>
      <c r="J38" s="24"/>
    </row>
    <row r="39" spans="1:10" s="25" customFormat="1" ht="21" x14ac:dyDescent="0.4">
      <c r="B39" s="26"/>
      <c r="C39" s="26"/>
      <c r="D39" s="26"/>
      <c r="E39" s="27"/>
      <c r="F39" s="28"/>
      <c r="G39" s="29"/>
      <c r="J39" s="27"/>
    </row>
  </sheetData>
  <autoFilter ref="A3:I38"/>
  <mergeCells count="12">
    <mergeCell ref="I18:I20"/>
    <mergeCell ref="A1:J1"/>
    <mergeCell ref="I4:I8"/>
    <mergeCell ref="J7:J8"/>
    <mergeCell ref="I9:I10"/>
    <mergeCell ref="I12:I16"/>
    <mergeCell ref="I21:I22"/>
    <mergeCell ref="I24:I26"/>
    <mergeCell ref="I27:I29"/>
    <mergeCell ref="I30:I37"/>
    <mergeCell ref="A38:D38"/>
    <mergeCell ref="F38:I38"/>
  </mergeCells>
  <phoneticPr fontId="4" type="noConversion"/>
  <dataValidations count="1">
    <dataValidation type="list" allowBlank="1" showInputMessage="1" showErrorMessage="1" sqref="J37">
      <formula1>"是,否"</formula1>
    </dataValidation>
  </dataValidations>
  <printOptions horizontalCentered="1"/>
  <pageMargins left="0.35433070866141736" right="0.19685039370078741" top="0.62992125984251968" bottom="0.55118110236220474" header="0.31496062992125984" footer="0.31496062992125984"/>
  <pageSetup paperSize="8" scale="37" fitToHeight="0" orientation="landscape" horizontalDpi="4294967295" verticalDpi="4294967295" r:id="rId1"/>
  <headerFooter>
    <oddFooter>第 &amp;P 页，共 &amp;N 页</oddFooter>
  </headerFooter>
  <rowBreaks count="4" manualBreakCount="4">
    <brk id="10" max="16383" man="1"/>
    <brk id="16" max="9" man="1"/>
    <brk id="22" max="9" man="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汇总</vt:lpstr>
      <vt:lpstr>汇总!Print_Area</vt:lpstr>
      <vt:lpstr>汇总!Print_Titles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甘玮歆</dc:creator>
  <cp:lastModifiedBy>admin</cp:lastModifiedBy>
  <cp:lastPrinted>2023-05-04T10:49:01Z</cp:lastPrinted>
  <dcterms:created xsi:type="dcterms:W3CDTF">2023-04-28T00:54:28Z</dcterms:created>
  <dcterms:modified xsi:type="dcterms:W3CDTF">2023-05-06T02:00:11Z</dcterms:modified>
</cp:coreProperties>
</file>